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9525" activeTab="0"/>
  </bookViews>
  <sheets>
    <sheet name="8186" sheetId="1" r:id="rId1"/>
    <sheet name="8189" sheetId="2" r:id="rId2"/>
    <sheet name="8296" sheetId="3" r:id="rId3"/>
  </sheets>
  <definedNames/>
  <calcPr fullCalcOnLoad="1"/>
</workbook>
</file>

<file path=xl/sharedStrings.xml><?xml version="1.0" encoding="utf-8"?>
<sst xmlns="http://schemas.openxmlformats.org/spreadsheetml/2006/main" count="44" uniqueCount="14">
  <si>
    <t>date</t>
  </si>
  <si>
    <t>launch</t>
  </si>
  <si>
    <t>weight</t>
  </si>
  <si>
    <t>altitude</t>
  </si>
  <si>
    <t>time</t>
  </si>
  <si>
    <t>team</t>
  </si>
  <si>
    <t>motor</t>
  </si>
  <si>
    <t>F24-4W</t>
  </si>
  <si>
    <t>F32-4T</t>
  </si>
  <si>
    <t>F32-6T</t>
  </si>
  <si>
    <t>6xx</t>
  </si>
  <si>
    <t>steamers</t>
  </si>
  <si>
    <t xml:space="preserve">descent </t>
  </si>
  <si>
    <t>delay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</si>
</sst>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right"/>
    </xf>
    <xf numFmtId="164" fontId="37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-0.0065"/>
          <c:w val="0.746"/>
          <c:h val="0.903"/>
        </c:manualLayout>
      </c:layout>
      <c:scatterChart>
        <c:scatterStyle val="lineMarker"/>
        <c:varyColors val="0"/>
        <c:ser>
          <c:idx val="0"/>
          <c:order val="0"/>
          <c:tx>
            <c:v>8186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'8186'!$E$2:$E$5</c:f>
              <c:numCache/>
            </c:numRef>
          </c:xVal>
          <c:yVal>
            <c:numRef>
              <c:f>'8186'!$F$2:$F$5</c:f>
              <c:numCache/>
            </c:numRef>
          </c:yVal>
          <c:smooth val="0"/>
        </c:ser>
        <c:axId val="60254841"/>
        <c:axId val="5422658"/>
      </c:scatterChart>
      <c:valAx>
        <c:axId val="6025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658"/>
        <c:crosses val="autoZero"/>
        <c:crossBetween val="midCat"/>
        <c:dispUnits/>
      </c:valAx>
      <c:valAx>
        <c:axId val="5422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Altitude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4841"/>
        <c:crosses val="autoZero"/>
        <c:crossBetween val="midCat"/>
        <c:dispUnits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25"/>
          <c:y val="0.43175"/>
          <c:w val="0.17"/>
          <c:h val="0.12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-0.00625"/>
          <c:w val="0.7395"/>
          <c:h val="0.90575"/>
        </c:manualLayout>
      </c:layout>
      <c:scatterChart>
        <c:scatterStyle val="lineMarker"/>
        <c:varyColors val="0"/>
        <c:ser>
          <c:idx val="0"/>
          <c:order val="0"/>
          <c:tx>
            <c:v>8189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'8189'!$E$2:$E$5</c:f>
              <c:numCache/>
            </c:numRef>
          </c:xVal>
          <c:yVal>
            <c:numRef>
              <c:f>'8189'!$F$2:$F$5</c:f>
              <c:numCache/>
            </c:numRef>
          </c:yVal>
          <c:smooth val="0"/>
        </c:ser>
        <c:axId val="48803923"/>
        <c:axId val="36582124"/>
      </c:scatterChart>
      <c:valAx>
        <c:axId val="48803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82124"/>
        <c:crosses val="autoZero"/>
        <c:crossBetween val="midCat"/>
        <c:dispUnits/>
      </c:valAx>
      <c:valAx>
        <c:axId val="36582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Altitude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03923"/>
        <c:crosses val="autoZero"/>
        <c:crossBetween val="midCat"/>
        <c:dispUnits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"/>
          <c:y val="0.43375"/>
          <c:w val="0.18"/>
          <c:h val="0.1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-0.00925"/>
          <c:w val="0.73425"/>
          <c:h val="0.90425"/>
        </c:manualLayout>
      </c:layout>
      <c:scatterChart>
        <c:scatterStyle val="lineMarker"/>
        <c:varyColors val="0"/>
        <c:ser>
          <c:idx val="0"/>
          <c:order val="0"/>
          <c:tx>
            <c:v>8296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'8296'!$E$2:$E$5</c:f>
              <c:numCache/>
            </c:numRef>
          </c:xVal>
          <c:yVal>
            <c:numRef>
              <c:f>'8296'!$F$2:$F$5</c:f>
              <c:numCache/>
            </c:numRef>
          </c:yVal>
          <c:smooth val="0"/>
        </c:ser>
        <c:axId val="60803661"/>
        <c:axId val="10362038"/>
      </c:scatterChart>
      <c:valAx>
        <c:axId val="60803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62038"/>
        <c:crosses val="autoZero"/>
        <c:crossBetween val="midCat"/>
        <c:dispUnits/>
      </c:valAx>
      <c:valAx>
        <c:axId val="1036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Altitude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36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5"/>
          <c:y val="0.43125"/>
          <c:w val="0.1775"/>
          <c:h val="0.1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152400</xdr:rowOff>
    </xdr:from>
    <xdr:to>
      <xdr:col>10</xdr:col>
      <xdr:colOff>495300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57150" y="1285875"/>
        <a:ext cx="63055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47625</xdr:rowOff>
    </xdr:from>
    <xdr:to>
      <xdr:col>9</xdr:col>
      <xdr:colOff>457200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57150" y="1181100"/>
        <a:ext cx="59626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85725</xdr:rowOff>
    </xdr:from>
    <xdr:to>
      <xdr:col>10</xdr:col>
      <xdr:colOff>314325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85725" y="1543050"/>
        <a:ext cx="6038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2" max="2" width="12.140625" style="0" customWidth="1"/>
    <col min="3" max="3" width="8.7109375" style="0" customWidth="1"/>
    <col min="4" max="4" width="7.28125" style="0" customWidth="1"/>
    <col min="5" max="5" width="9.140625" style="2" customWidth="1"/>
    <col min="7" max="7" width="6.57421875" style="0" customWidth="1"/>
    <col min="8" max="8" width="9.140625" style="0" customWidth="1"/>
    <col min="9" max="9" width="7.57421875" style="3" customWidth="1"/>
  </cols>
  <sheetData>
    <row r="1" spans="1:9" ht="12.75">
      <c r="A1" s="8" t="s">
        <v>5</v>
      </c>
      <c r="B1" s="8" t="s">
        <v>0</v>
      </c>
      <c r="C1" s="8" t="s">
        <v>6</v>
      </c>
      <c r="D1" s="8" t="s">
        <v>1</v>
      </c>
      <c r="E1" s="9" t="s">
        <v>2</v>
      </c>
      <c r="F1" s="8" t="s">
        <v>3</v>
      </c>
      <c r="G1" s="8" t="s">
        <v>4</v>
      </c>
      <c r="H1" s="8" t="s">
        <v>11</v>
      </c>
      <c r="I1" s="10" t="s">
        <v>12</v>
      </c>
    </row>
    <row r="2" spans="1:9" ht="12.75">
      <c r="A2" s="4">
        <v>8186</v>
      </c>
      <c r="B2" s="5">
        <v>40236</v>
      </c>
      <c r="C2" s="5" t="s">
        <v>7</v>
      </c>
      <c r="D2" s="4">
        <v>1</v>
      </c>
      <c r="E2" s="6">
        <v>430</v>
      </c>
      <c r="F2" s="4">
        <v>822</v>
      </c>
      <c r="G2" s="4">
        <v>33</v>
      </c>
      <c r="H2" s="4">
        <v>2</v>
      </c>
      <c r="I2" s="7">
        <f>F2/(G2-4)</f>
        <v>28.344827586206897</v>
      </c>
    </row>
    <row r="3" spans="1:9" ht="12.75">
      <c r="A3" s="4">
        <v>8186</v>
      </c>
      <c r="B3" s="5">
        <v>40236</v>
      </c>
      <c r="C3" s="5" t="s">
        <v>7</v>
      </c>
      <c r="D3" s="4">
        <v>2</v>
      </c>
      <c r="E3" s="6">
        <v>431</v>
      </c>
      <c r="F3" s="4">
        <v>826</v>
      </c>
      <c r="G3" s="4">
        <v>36.7</v>
      </c>
      <c r="H3" s="4">
        <v>2</v>
      </c>
      <c r="I3" s="7">
        <f>F3/(G3-4)</f>
        <v>25.259938837920487</v>
      </c>
    </row>
    <row r="4" spans="1:9" ht="12.75">
      <c r="A4" s="4">
        <v>8186</v>
      </c>
      <c r="B4" s="5">
        <v>40257</v>
      </c>
      <c r="C4" s="5" t="s">
        <v>7</v>
      </c>
      <c r="D4" s="4">
        <v>1</v>
      </c>
      <c r="E4" s="6">
        <v>421</v>
      </c>
      <c r="F4" s="4">
        <v>901</v>
      </c>
      <c r="G4" s="4">
        <v>44</v>
      </c>
      <c r="H4" s="4">
        <v>2</v>
      </c>
      <c r="I4" s="7">
        <f>F4/(G4-4)</f>
        <v>22.525</v>
      </c>
    </row>
    <row r="5" spans="1:9" ht="12.75">
      <c r="A5" s="4">
        <v>8186</v>
      </c>
      <c r="B5" s="5">
        <v>40257</v>
      </c>
      <c r="C5" s="5" t="s">
        <v>7</v>
      </c>
      <c r="D5" s="4">
        <v>2</v>
      </c>
      <c r="E5" s="6">
        <v>453</v>
      </c>
      <c r="F5" s="4">
        <v>793</v>
      </c>
      <c r="G5" s="4">
        <v>38.7</v>
      </c>
      <c r="H5" s="4">
        <v>2</v>
      </c>
      <c r="I5" s="7">
        <f>F5/(G5-4)</f>
        <v>22.853025936599423</v>
      </c>
    </row>
    <row r="6" spans="2:3" ht="12.75">
      <c r="B6" s="1"/>
      <c r="C6" s="1"/>
    </row>
    <row r="7" spans="2:3" ht="12.75">
      <c r="B7" s="1"/>
      <c r="C7" s="1"/>
    </row>
    <row r="8" spans="2:3" ht="12.75">
      <c r="B8" s="1"/>
      <c r="C8" s="1"/>
    </row>
    <row r="9" spans="2:3" ht="12.75">
      <c r="B9" s="1"/>
      <c r="C9" s="1"/>
    </row>
    <row r="10" spans="2:3" ht="12.75">
      <c r="B10" s="1"/>
      <c r="C10" s="1"/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6" spans="2:3" ht="12.75">
      <c r="B16" s="1"/>
      <c r="C16" s="1"/>
    </row>
    <row r="17" spans="2:3" ht="12.75">
      <c r="B17" s="1"/>
      <c r="C17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N19" sqref="N19"/>
    </sheetView>
  </sheetViews>
  <sheetFormatPr defaultColWidth="9.140625" defaultRowHeight="12.75"/>
  <cols>
    <col min="2" max="2" width="12.00390625" style="0" customWidth="1"/>
    <col min="4" max="4" width="7.421875" style="0" customWidth="1"/>
  </cols>
  <sheetData>
    <row r="1" spans="1:9" ht="12.75">
      <c r="A1" s="8" t="s">
        <v>5</v>
      </c>
      <c r="B1" s="8" t="s">
        <v>0</v>
      </c>
      <c r="C1" s="8" t="s">
        <v>6</v>
      </c>
      <c r="D1" s="8" t="s">
        <v>1</v>
      </c>
      <c r="E1" s="9" t="s">
        <v>2</v>
      </c>
      <c r="F1" s="8" t="s">
        <v>3</v>
      </c>
      <c r="G1" s="8" t="s">
        <v>4</v>
      </c>
      <c r="H1" s="8" t="s">
        <v>11</v>
      </c>
      <c r="I1" s="10" t="s">
        <v>12</v>
      </c>
    </row>
    <row r="2" spans="1:9" ht="12.75">
      <c r="A2" s="4">
        <v>8189</v>
      </c>
      <c r="B2" s="5">
        <v>40257</v>
      </c>
      <c r="C2" s="4" t="s">
        <v>7</v>
      </c>
      <c r="D2" s="4">
        <v>3</v>
      </c>
      <c r="E2" s="6">
        <v>435</v>
      </c>
      <c r="F2" s="4">
        <v>925</v>
      </c>
      <c r="G2" s="4">
        <v>51</v>
      </c>
      <c r="H2" s="4">
        <v>2</v>
      </c>
      <c r="I2" s="7">
        <f>F2/(G2-4)</f>
        <v>19.680851063829788</v>
      </c>
    </row>
    <row r="3" spans="1:9" ht="12.75">
      <c r="A3" s="4">
        <v>8189</v>
      </c>
      <c r="B3" s="5">
        <v>40264</v>
      </c>
      <c r="C3" s="4" t="s">
        <v>7</v>
      </c>
      <c r="D3" s="4">
        <v>1</v>
      </c>
      <c r="E3" s="6">
        <v>458</v>
      </c>
      <c r="F3" s="4">
        <v>838</v>
      </c>
      <c r="G3" s="4">
        <v>31</v>
      </c>
      <c r="H3" s="4">
        <v>2</v>
      </c>
      <c r="I3" s="7">
        <f>F3/(G3-4)</f>
        <v>31.037037037037038</v>
      </c>
    </row>
    <row r="4" spans="1:9" ht="12.75">
      <c r="A4" s="4">
        <v>8189</v>
      </c>
      <c r="B4" s="5">
        <v>40264</v>
      </c>
      <c r="C4" s="4" t="s">
        <v>7</v>
      </c>
      <c r="D4" s="4">
        <v>2</v>
      </c>
      <c r="E4" s="6">
        <v>460</v>
      </c>
      <c r="F4" s="4">
        <v>859</v>
      </c>
      <c r="G4" s="4">
        <v>36.5</v>
      </c>
      <c r="H4" s="4">
        <v>3</v>
      </c>
      <c r="I4" s="7">
        <f>F4/(G4-4)</f>
        <v>26.43076923076923</v>
      </c>
    </row>
    <row r="5" spans="1:9" ht="12.75">
      <c r="A5" s="4">
        <v>8189</v>
      </c>
      <c r="B5" s="5">
        <v>40264</v>
      </c>
      <c r="C5" s="4" t="s">
        <v>7</v>
      </c>
      <c r="D5" s="4">
        <v>3</v>
      </c>
      <c r="E5" s="6">
        <v>463</v>
      </c>
      <c r="F5" s="4">
        <v>823</v>
      </c>
      <c r="G5" s="4">
        <v>40.6</v>
      </c>
      <c r="H5" s="4">
        <v>3</v>
      </c>
      <c r="I5" s="7">
        <f>F5/(G5-4)</f>
        <v>22.486338797814206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7.421875" style="0" customWidth="1"/>
    <col min="2" max="2" width="11.28125" style="0" customWidth="1"/>
    <col min="4" max="4" width="6.8515625" style="0" customWidth="1"/>
    <col min="8" max="8" width="6.7109375" style="0" customWidth="1"/>
  </cols>
  <sheetData>
    <row r="1" spans="1:10" ht="12.75">
      <c r="A1" s="8" t="s">
        <v>5</v>
      </c>
      <c r="B1" s="8" t="s">
        <v>0</v>
      </c>
      <c r="C1" s="8" t="s">
        <v>6</v>
      </c>
      <c r="D1" s="8" t="s">
        <v>1</v>
      </c>
      <c r="E1" s="9" t="s">
        <v>2</v>
      </c>
      <c r="F1" s="8" t="s">
        <v>3</v>
      </c>
      <c r="G1" s="8" t="s">
        <v>4</v>
      </c>
      <c r="H1" s="8" t="s">
        <v>13</v>
      </c>
      <c r="I1" s="8" t="s">
        <v>11</v>
      </c>
      <c r="J1" s="10" t="s">
        <v>12</v>
      </c>
    </row>
    <row r="2" spans="1:10" ht="12.75">
      <c r="A2" s="4">
        <v>8296</v>
      </c>
      <c r="B2" s="5">
        <v>40257</v>
      </c>
      <c r="C2" s="4" t="s">
        <v>8</v>
      </c>
      <c r="D2" s="4">
        <v>1</v>
      </c>
      <c r="E2" s="6">
        <v>589</v>
      </c>
      <c r="F2" s="4">
        <v>872</v>
      </c>
      <c r="G2" s="4">
        <v>38</v>
      </c>
      <c r="H2" s="4">
        <v>4</v>
      </c>
      <c r="I2" s="4">
        <v>2</v>
      </c>
      <c r="J2" s="7">
        <f aca="true" t="shared" si="0" ref="J2:J7">F2/(G2-H2)</f>
        <v>25.647058823529413</v>
      </c>
    </row>
    <row r="3" spans="1:10" ht="12.75">
      <c r="A3" s="4">
        <v>8296</v>
      </c>
      <c r="B3" s="5">
        <v>40257</v>
      </c>
      <c r="C3" s="4" t="s">
        <v>8</v>
      </c>
      <c r="D3" s="4">
        <v>2</v>
      </c>
      <c r="E3" s="6">
        <v>608</v>
      </c>
      <c r="F3" s="4">
        <v>823</v>
      </c>
      <c r="G3" s="4">
        <v>33.6</v>
      </c>
      <c r="H3" s="4">
        <v>4</v>
      </c>
      <c r="I3" s="4">
        <v>2</v>
      </c>
      <c r="J3" s="7">
        <f t="shared" si="0"/>
        <v>27.804054054054053</v>
      </c>
    </row>
    <row r="4" spans="1:10" ht="12.75">
      <c r="A4" s="4">
        <v>8296</v>
      </c>
      <c r="B4" s="5">
        <v>40264</v>
      </c>
      <c r="C4" s="4" t="s">
        <v>9</v>
      </c>
      <c r="D4" s="4">
        <v>4</v>
      </c>
      <c r="E4" s="6">
        <v>616</v>
      </c>
      <c r="F4" s="4">
        <v>826</v>
      </c>
      <c r="G4" s="4">
        <v>43</v>
      </c>
      <c r="H4" s="4">
        <v>6</v>
      </c>
      <c r="I4" s="4">
        <v>3</v>
      </c>
      <c r="J4" s="7">
        <f t="shared" si="0"/>
        <v>22.324324324324323</v>
      </c>
    </row>
    <row r="5" spans="1:10" ht="12.75">
      <c r="A5" s="4">
        <v>8296</v>
      </c>
      <c r="B5" s="5">
        <v>40264</v>
      </c>
      <c r="C5" s="4" t="s">
        <v>9</v>
      </c>
      <c r="D5" s="4">
        <v>5</v>
      </c>
      <c r="E5" s="6">
        <v>617</v>
      </c>
      <c r="F5" s="4">
        <v>818</v>
      </c>
      <c r="G5" s="4">
        <v>44.9</v>
      </c>
      <c r="H5" s="4">
        <v>6</v>
      </c>
      <c r="I5" s="4">
        <v>3</v>
      </c>
      <c r="J5" s="7">
        <f t="shared" si="0"/>
        <v>21.02827763496144</v>
      </c>
    </row>
    <row r="6" spans="1:10" ht="12.75">
      <c r="A6" s="4">
        <v>8296</v>
      </c>
      <c r="B6" s="5">
        <v>40264</v>
      </c>
      <c r="C6" s="4" t="s">
        <v>8</v>
      </c>
      <c r="D6" s="4">
        <v>2</v>
      </c>
      <c r="E6" s="6" t="s">
        <v>10</v>
      </c>
      <c r="F6" s="4">
        <v>875</v>
      </c>
      <c r="G6" s="4">
        <v>31</v>
      </c>
      <c r="H6" s="4">
        <v>4</v>
      </c>
      <c r="I6" s="4">
        <v>2</v>
      </c>
      <c r="J6" s="7">
        <f t="shared" si="0"/>
        <v>32.407407407407405</v>
      </c>
    </row>
    <row r="7" spans="1:10" ht="12.75">
      <c r="A7" s="4">
        <v>8296</v>
      </c>
      <c r="B7" s="5">
        <v>40264</v>
      </c>
      <c r="C7" s="4" t="s">
        <v>9</v>
      </c>
      <c r="D7" s="4">
        <v>3</v>
      </c>
      <c r="E7" s="6" t="s">
        <v>10</v>
      </c>
      <c r="F7" s="4">
        <v>753</v>
      </c>
      <c r="G7" s="4">
        <v>32</v>
      </c>
      <c r="H7" s="4">
        <v>6</v>
      </c>
      <c r="I7" s="4">
        <v>3</v>
      </c>
      <c r="J7" s="7">
        <f t="shared" si="0"/>
        <v>28.96153846153846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post1010</cp:lastModifiedBy>
  <cp:lastPrinted>2010-05-11T22:05:04Z</cp:lastPrinted>
  <dcterms:created xsi:type="dcterms:W3CDTF">2010-05-11T13:32:25Z</dcterms:created>
  <dcterms:modified xsi:type="dcterms:W3CDTF">2010-05-11T22:06:02Z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ACCT04\post1010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lpwstr>-1</vt:lpwstr>
  </property>
  <property fmtid="{D5CDD505-2E9C-101B-9397-08002B2CF9AE}" pid="8" name="Allow Footer Overwrite">
    <vt:lpwstr>-1</vt:lpwstr>
  </property>
  <property fmtid="{D5CDD505-2E9C-101B-9397-08002B2CF9AE}" pid="9" name="Multiple Selected">
    <vt:lpwstr>-1</vt:lpwstr>
  </property>
</Properties>
</file>